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P6" i="2" l="1"/>
  <c r="P7" i="2"/>
  <c r="P8" i="2"/>
  <c r="P5" i="2"/>
  <c r="M12" i="2" l="1"/>
</calcChain>
</file>

<file path=xl/sharedStrings.xml><?xml version="1.0" encoding="utf-8"?>
<sst xmlns="http://schemas.openxmlformats.org/spreadsheetml/2006/main" count="135" uniqueCount="78">
  <si>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</si>
  <si>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</si>
  <si>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</si>
  <si>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</si>
  <si>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</si>
  <si>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</si>
  <si>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</si>
  <si>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</si>
  <si>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</si>
  <si>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</si>
  <si>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</si>
  <si>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</si>
  <si>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</si>
  <si>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</si>
  <si>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</si>
  <si>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</si>
  <si>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</si>
  <si>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</si>
  <si>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</si>
  <si>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</si>
  <si>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</si>
  <si>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</si>
  <si>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</si>
  <si>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</si>
  <si>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</si>
  <si>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</si>
  <si>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</si>
  <si>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</si>
  <si>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</si>
  <si>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</si>
  <si>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</si>
  <si>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</si>
  <si>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</si>
  <si>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</si>
  <si>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</si>
  <si>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</si>
  <si>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</si>
  <si>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</si>
  <si>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</si>
  <si>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</si>
  <si>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</si>
  <si>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</si>
  <si>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</si>
  <si>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</si>
  <si>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</si>
  <si>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</si>
  <si>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</si>
  <si>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</si>
  <si>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</si>
  <si>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</si>
  <si>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</si>
  <si>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</si>
  <si>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</si>
  <si>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</si>
  <si>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</si>
  <si>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</si>
  <si>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</si>
  <si>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</si>
  <si>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</si>
  <si>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</si>
  <si>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</si>
  <si>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GWP_Capex_WS01</t>
  </si>
  <si>
    <t>GWP_Capex_COM01RST</t>
  </si>
  <si>
    <t>GWP_Capex_COM01RDT</t>
  </si>
  <si>
    <t>GWP-035395</t>
  </si>
  <si>
    <t>შატბერაშვილის 2 შესახვევი_წყალარინების ქსელის რეაბილიტაცია</t>
  </si>
  <si>
    <t>GWP-033949</t>
  </si>
  <si>
    <t>ჩოხელის 2 შესახვევი</t>
  </si>
  <si>
    <t>GWP-033476</t>
  </si>
  <si>
    <t xml:space="preserve">ალასანიას ქუჩაზე წყალარინების ქსელის რეაბილიტაცია </t>
  </si>
  <si>
    <t>GWP-038856</t>
  </si>
  <si>
    <t>მარგიანის ქუჩაზე (ჟღენტი) წყალარინების ქსელის რეაბილიტაცია</t>
  </si>
  <si>
    <t>GWP-037806</t>
  </si>
  <si>
    <t>შპს ბპ კომპანი, ზემო ვეძისი , #81-ის მიმდებარედ (კანალიზაცია)</t>
  </si>
  <si>
    <t>GWP-031979</t>
  </si>
  <si>
    <t>დიღმის სასწავლო-საცდელი მეურნეობის ტერიტ, ს.კ.01.72.14.010.015, ცისნამი ჯამაგიძე, წყალარინება</t>
  </si>
  <si>
    <t>GWP-031588</t>
  </si>
  <si>
    <t>ი. გამრეკელის ქ. №35ა-ში მდებარე წყალსადენის გარე ქსელის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</si>
</sst>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E1" zoomScale="80" zoomScaleNormal="80" workbookViewId="0">
      <selection activeCell="J17" sqref="J1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7" width="24.81640625" style="1" hidden="1" customWidth="1"/>
    <col min="8" max="9" width="24.81640625" style="1" customWidth="1"/>
    <col min="10" max="10" width="22.36328125" style="1" bestFit="1" customWidth="1"/>
    <col min="11" max="11" width="26.26953125" style="1" bestFit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2.453125" style="1" customWidth="1"/>
    <col min="16" max="16" width="11.5429687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36"/>
      <c r="N3" s="36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x14ac:dyDescent="0.45">
      <c r="B5" s="19">
        <v>1</v>
      </c>
      <c r="C5" s="35" t="s">
        <v>59</v>
      </c>
      <c r="D5" s="34" t="s">
        <v>64</v>
      </c>
      <c r="E5" s="35" t="s">
        <v>65</v>
      </c>
      <c r="F5" s="19" t="s">
        <v>60</v>
      </c>
      <c r="G5" s="21">
        <v>93245.477842974127</v>
      </c>
      <c r="H5" s="26">
        <v>93245.477842974127</v>
      </c>
      <c r="I5" s="22">
        <v>20</v>
      </c>
      <c r="J5" s="28">
        <v>44925</v>
      </c>
      <c r="K5" s="28">
        <v>44939</v>
      </c>
      <c r="L5" s="23"/>
      <c r="M5" s="29"/>
      <c r="N5" s="24"/>
      <c r="P5" s="33">
        <f>M5-H5</f>
        <v>-93245.477842974127</v>
      </c>
    </row>
    <row r="6" spans="1:16" x14ac:dyDescent="0.45">
      <c r="B6" s="19">
        <v>2</v>
      </c>
      <c r="C6" s="35" t="s">
        <v>61</v>
      </c>
      <c r="D6" s="34" t="s">
        <v>66</v>
      </c>
      <c r="E6" s="35" t="s">
        <v>67</v>
      </c>
      <c r="F6" s="19" t="s">
        <v>8</v>
      </c>
      <c r="G6" s="21">
        <v>59566.27</v>
      </c>
      <c r="H6" s="26">
        <v>59566.27</v>
      </c>
      <c r="I6" s="22">
        <v>30</v>
      </c>
      <c r="J6" s="28">
        <v>44925</v>
      </c>
      <c r="K6" s="28">
        <v>44939</v>
      </c>
      <c r="L6" s="23"/>
      <c r="M6" s="29"/>
      <c r="N6" s="24"/>
      <c r="P6" s="33">
        <f>M6-H6</f>
        <v>-59566.27</v>
      </c>
    </row>
    <row r="7" spans="1:16" x14ac:dyDescent="0.45">
      <c r="B7" s="19">
        <v>3</v>
      </c>
      <c r="C7" s="20" t="s">
        <v>59</v>
      </c>
      <c r="D7" s="34" t="s">
        <v>68</v>
      </c>
      <c r="E7" s="35" t="s">
        <v>69</v>
      </c>
      <c r="F7" s="19" t="s">
        <v>60</v>
      </c>
      <c r="G7" s="21">
        <v>527860.26226232981</v>
      </c>
      <c r="H7" s="26">
        <v>527860.26226232981</v>
      </c>
      <c r="I7" s="22">
        <v>50</v>
      </c>
      <c r="J7" s="28">
        <v>44925</v>
      </c>
      <c r="K7" s="28">
        <v>44939</v>
      </c>
      <c r="L7" s="23"/>
      <c r="M7" s="29"/>
      <c r="N7" s="24"/>
      <c r="P7" s="33">
        <f>M7-H7</f>
        <v>-527860.26226232981</v>
      </c>
    </row>
    <row r="8" spans="1:16" x14ac:dyDescent="0.45">
      <c r="B8" s="19">
        <v>4</v>
      </c>
      <c r="C8" s="20" t="s">
        <v>59</v>
      </c>
      <c r="D8" s="34" t="s">
        <v>70</v>
      </c>
      <c r="E8" s="35" t="s">
        <v>71</v>
      </c>
      <c r="F8" s="19" t="s">
        <v>60</v>
      </c>
      <c r="G8" s="21">
        <v>246964.28091887338</v>
      </c>
      <c r="H8" s="26">
        <v>246964.28091887338</v>
      </c>
      <c r="I8" s="22">
        <v>35</v>
      </c>
      <c r="J8" s="28">
        <v>44925</v>
      </c>
      <c r="K8" s="28">
        <v>44939</v>
      </c>
      <c r="L8" s="23"/>
      <c r="M8" s="29"/>
      <c r="N8" s="24"/>
      <c r="P8" s="33">
        <f>M8-H8</f>
        <v>-246964.28091887338</v>
      </c>
    </row>
    <row r="9" spans="1:16" x14ac:dyDescent="0.45">
      <c r="B9" s="19">
        <v>5</v>
      </c>
      <c r="C9" s="34" t="s">
        <v>62</v>
      </c>
      <c r="D9" s="34" t="s">
        <v>72</v>
      </c>
      <c r="E9" s="35" t="s">
        <v>73</v>
      </c>
      <c r="F9" s="19" t="s">
        <v>60</v>
      </c>
      <c r="G9" s="21">
        <v>164525.76475772529</v>
      </c>
      <c r="H9" s="26">
        <v>164525.76475772529</v>
      </c>
      <c r="I9" s="22">
        <v>25</v>
      </c>
      <c r="J9" s="28">
        <v>44925</v>
      </c>
      <c r="K9" s="28">
        <v>44939</v>
      </c>
      <c r="L9" s="23"/>
      <c r="M9" s="29"/>
      <c r="N9" s="24"/>
      <c r="P9" s="33"/>
    </row>
    <row r="10" spans="1:16" x14ac:dyDescent="0.45">
      <c r="B10" s="19">
        <v>6</v>
      </c>
      <c r="C10" s="34" t="s">
        <v>62</v>
      </c>
      <c r="D10" s="34" t="s">
        <v>74</v>
      </c>
      <c r="E10" s="35" t="s">
        <v>75</v>
      </c>
      <c r="F10" s="19" t="s">
        <v>60</v>
      </c>
      <c r="G10" s="21">
        <v>148301.4363378761</v>
      </c>
      <c r="H10" s="26">
        <v>148301.4363378761</v>
      </c>
      <c r="I10" s="22">
        <v>25</v>
      </c>
      <c r="J10" s="28">
        <v>44925</v>
      </c>
      <c r="K10" s="28">
        <v>44939</v>
      </c>
      <c r="L10" s="23"/>
      <c r="M10" s="29"/>
      <c r="N10" s="24"/>
      <c r="P10" s="33"/>
    </row>
    <row r="11" spans="1:16" x14ac:dyDescent="0.45">
      <c r="B11" s="19">
        <v>7</v>
      </c>
      <c r="C11" s="34" t="s">
        <v>63</v>
      </c>
      <c r="D11" s="34" t="s">
        <v>76</v>
      </c>
      <c r="E11" s="35" t="s">
        <v>77</v>
      </c>
      <c r="F11" s="19" t="s">
        <v>8</v>
      </c>
      <c r="G11" s="21">
        <v>87518.797748823257</v>
      </c>
      <c r="H11" s="26">
        <v>87518.797748823257</v>
      </c>
      <c r="I11" s="22">
        <v>20</v>
      </c>
      <c r="J11" s="28">
        <v>44925</v>
      </c>
      <c r="K11" s="28">
        <v>44939</v>
      </c>
      <c r="L11" s="23"/>
      <c r="M11" s="29"/>
      <c r="N11" s="24"/>
      <c r="P11" s="33"/>
    </row>
    <row r="12" spans="1:16" ht="16.5" thickBot="1" x14ac:dyDescent="0.5">
      <c r="B12" s="18" t="s">
        <v>47</v>
      </c>
      <c r="C12" s="17"/>
      <c r="D12" s="17"/>
      <c r="E12" s="17"/>
      <c r="F12" s="17"/>
      <c r="G12" s="17"/>
      <c r="H12" s="30">
        <f>SUM(H5:H11)</f>
        <v>1327982.2898686021</v>
      </c>
      <c r="I12" s="25"/>
      <c r="J12" s="25"/>
      <c r="K12" s="27"/>
      <c r="L12" s="23"/>
      <c r="M12" s="31">
        <f>SUM(M5:M8)</f>
        <v>0</v>
      </c>
      <c r="N12" s="32"/>
    </row>
    <row r="13" spans="1:16" ht="16.5" thickTop="1" x14ac:dyDescent="0.45"/>
    <row r="14" spans="1:16" x14ac:dyDescent="0.45">
      <c r="K14" s="37"/>
      <c r="L14" s="9"/>
      <c r="M14" s="38"/>
      <c r="N14" s="9"/>
    </row>
    <row r="15" spans="1:16" x14ac:dyDescent="0.45">
      <c r="L15" s="1" t="s">
        <v>7</v>
      </c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2022-12-30T08:28:47Z</dcterms:modified>
</cp:coreProperties>
</file>